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55" windowWidth="10755" windowHeight="10485" activeTab="0"/>
  </bookViews>
  <sheets>
    <sheet name="Промо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<sst xmlns="http://schemas.openxmlformats.org/spreadsheetml/2006/main" count="91" uniqueCount="83">
  <si>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>код</t>
  </si>
  <si>
    <t>Нименование</t>
  </si>
  <si>
    <t>vp</t>
  </si>
  <si>
    <t>ws</t>
  </si>
  <si>
    <t>Цена руб</t>
  </si>
  <si>
    <t>курс 34.9</t>
  </si>
  <si>
    <t xml:space="preserve"> T1978</t>
  </si>
  <si>
    <t xml:space="preserve"> T2348</t>
  </si>
  <si>
    <t>TT Protect AM Oily, 50 ml Дневной крем   ТЕСТЕР  ПОСЛЕДНЯЯ ЦЕНА</t>
  </si>
  <si>
    <t>201820</t>
  </si>
  <si>
    <t>Barrier Cream, 8 oz    СКИДКА</t>
  </si>
  <si>
    <t>205420</t>
  </si>
  <si>
    <t>Brightening С Complex 30m Осветляющий комплекс с витамином C СКИДКА</t>
  </si>
  <si>
    <t>207220</t>
  </si>
  <si>
    <t>Refresh Bath &amp; Shower Gel, 2 oz  СКИДКА</t>
  </si>
  <si>
    <t>208920</t>
  </si>
  <si>
    <t>Tender Care MSM  250  СКИДКА</t>
  </si>
  <si>
    <t>231540</t>
  </si>
  <si>
    <t>TT Cleanser Dry , вместо Милки Клинзера  125ml СКИДКА 40%</t>
  </si>
  <si>
    <t>231920</t>
  </si>
  <si>
    <t>TT Renew PM-Dry,60ml  Ночной крем для сухой кожи    СКИДКА</t>
  </si>
  <si>
    <t>234920</t>
  </si>
  <si>
    <t>TT Renew PM Oily , 60 ml  Ночной крем СКИДКА</t>
  </si>
  <si>
    <t>236420</t>
  </si>
  <si>
    <t>TT Eye Make Up Remover, 110 ml  Смывка для макияжа СКИДКА</t>
  </si>
  <si>
    <t>261740</t>
  </si>
  <si>
    <t>Gen Baby Detangler 250 ml  СКИДКА</t>
  </si>
  <si>
    <t>305820</t>
  </si>
  <si>
    <t>Replenishing Mist, 8oz    СКИДКА</t>
  </si>
  <si>
    <t>307640</t>
  </si>
  <si>
    <t>Ultimate Shampoo, 16 oz    СКИДКА</t>
  </si>
  <si>
    <t>307820</t>
  </si>
  <si>
    <t>Ultimate Shampoo,8 oz     СКИДКА</t>
  </si>
  <si>
    <t>309020</t>
  </si>
  <si>
    <t>Мягкий шампунь для всей семьи 250 мл.Silken Mild Fаmily Shаmpoo(Скидка</t>
  </si>
  <si>
    <t>Уход за Ногтями</t>
  </si>
  <si>
    <t xml:space="preserve"> T4008</t>
  </si>
  <si>
    <t>Brush Cleansing Solution,  жидкость для мытья кисточек от геля 4oz   Т</t>
  </si>
  <si>
    <t xml:space="preserve"> T4010</t>
  </si>
  <si>
    <t>Личная гигиена</t>
  </si>
  <si>
    <t>Декоративная косметика ТруТач</t>
  </si>
  <si>
    <t xml:space="preserve"> T9768</t>
  </si>
  <si>
    <t>Блеск для губ (темный мокко) 14.5 г.True Touch Shiny Lip Gloss (Промо-</t>
  </si>
  <si>
    <t xml:space="preserve"> T9770</t>
  </si>
  <si>
    <t>Блеск для губ (золотой взрыв) 14.5 г.True Touch Shiny Lip Gloss (Промо</t>
  </si>
  <si>
    <t xml:space="preserve"> T9780</t>
  </si>
  <si>
    <t>Тени для глаз "Акцент" двойные (коралловый) 1.3 г. (Промо-тестер)</t>
  </si>
  <si>
    <t xml:space="preserve"> T9783</t>
  </si>
  <si>
    <t>TT Eyeshadow Duo Petal Тени для век Лепестковый тестер</t>
  </si>
  <si>
    <t xml:space="preserve"> T9815</t>
  </si>
  <si>
    <t>Основа для туши Белая, удлиняющая... тестер       ПОСЛЕДНЯЯ ЦЕНА</t>
  </si>
  <si>
    <t xml:space="preserve"> T9820</t>
  </si>
  <si>
    <t>Карандаш для бровей (блондинка) 0.23 г. (Промо-тестер)</t>
  </si>
  <si>
    <t xml:space="preserve"> T9828</t>
  </si>
  <si>
    <t>Карандаш для глаз (голубая дымка) 0.23 г. (Промо-тестер)</t>
  </si>
  <si>
    <t xml:space="preserve"> T9834</t>
  </si>
  <si>
    <t>Карандаш для губ (прелесть) 0.23 г. (Промо-тестер)</t>
  </si>
  <si>
    <t xml:space="preserve"> T9835</t>
  </si>
  <si>
    <t>Карандаш для губ (игривый) 0.23 г. (Промо-тестер)</t>
  </si>
  <si>
    <t xml:space="preserve"> T9841</t>
  </si>
  <si>
    <t>Паллет ТруТач Пудра, Крем-Пубра Тестер</t>
  </si>
  <si>
    <t xml:space="preserve"> T9843</t>
  </si>
  <si>
    <t>Паллеты Тру Тач помада 24 г. (Промо-тестер)</t>
  </si>
  <si>
    <t>При покупки одного из наборов</t>
  </si>
  <si>
    <t>ПОДАРОК</t>
  </si>
  <si>
    <t>№1</t>
  </si>
  <si>
    <t>№2</t>
  </si>
  <si>
    <t>№3</t>
  </si>
  <si>
    <t>№4</t>
  </si>
  <si>
    <t>При покупке</t>
  </si>
  <si>
    <t>ПРОМО Наборы</t>
  </si>
  <si>
    <r>
      <t xml:space="preserve">Гель для наращивания ногтей "Живой полимер"  </t>
    </r>
    <r>
      <rPr>
        <b/>
        <sz val="10"/>
        <rFont val="Arial"/>
        <family val="2"/>
      </rPr>
      <t>-  5 шт "High Gloss Gel" , 15 ml</t>
    </r>
  </si>
  <si>
    <r>
      <t>"White Tip Gel"  15 ml -</t>
    </r>
    <r>
      <rPr>
        <b/>
        <sz val="10"/>
        <rFont val="Arial"/>
        <family val="2"/>
      </rPr>
      <t xml:space="preserve"> 2шт</t>
    </r>
    <r>
      <rPr>
        <sz val="10"/>
        <rFont val="Arial"/>
        <family val="0"/>
      </rPr>
      <t xml:space="preserve">  Белый гель для Френча </t>
    </r>
  </si>
  <si>
    <r>
      <t xml:space="preserve">Гель для наращивания ногтей "Живой полимер"  - </t>
    </r>
    <r>
      <rPr>
        <b/>
        <sz val="10"/>
        <rFont val="Arial"/>
        <family val="2"/>
      </rPr>
      <t>3 шт</t>
    </r>
  </si>
  <si>
    <t>Одного из блесков</t>
  </si>
  <si>
    <t>При покупке Набора "Блеск+Тени+Основа под тушь+ Карандаш" на выбор</t>
  </si>
  <si>
    <t>Одни тени</t>
  </si>
  <si>
    <t>Один из карандашей</t>
  </si>
  <si>
    <t xml:space="preserve">Основы </t>
  </si>
  <si>
    <t>Тени для Век (песочно синий, светлый лимон, лаванда, мята)</t>
  </si>
  <si>
    <t xml:space="preserve">или при покупки оной из паллет </t>
  </si>
  <si>
    <t xml:space="preserve">New d Nails Жидкость для снятия лака без Ацитоновая с маслами </t>
  </si>
  <si>
    <t xml:space="preserve">Ночной крем НайтСайнс </t>
  </si>
</sst>
</file>

<file path=xl/styles.xml><?xml version="1.0" encoding="utf-8"?>
<styleSheet xmlns="http://schemas.openxmlformats.org/spreadsheetml/2006/main">
  <numFmts count="12">
    <numFmt numFmtId="5" formatCode="#,##0&quot;*&quot;;\-#,##0&quot;*&quot;"/>
    <numFmt numFmtId="6" formatCode="#,##0&quot;*&quot;;[Red]\-#,##0&quot;*&quot;"/>
    <numFmt numFmtId="7" formatCode="#,##0.00&quot;*&quot;;\-#,##0.00&quot;*&quot;"/>
    <numFmt numFmtId="8" formatCode="#,##0.00&quot;*&quot;;[Red]\-#,##0.00&quot;*&quot;"/>
    <numFmt numFmtId="42" formatCode="_-* #,##0&quot;*&quot;_-;\-* #,##0&quot;*&quot;_-;_-* &quot;-&quot;&quot;*&quot;_-;_-@_-"/>
    <numFmt numFmtId="41" formatCode="_-* #,##0_*_-;\-* #,##0_*_-;_-* &quot;-&quot;_*_-;_-@_-"/>
    <numFmt numFmtId="44" formatCode="_-* #,##0.00&quot;*&quot;_-;\-* #,##0.00&quot;*&quot;_-;_-* &quot;-&quot;??&quot;*&quot;_-;_-@_-"/>
    <numFmt numFmtId="43" formatCode="_-* #,##0.00_*_-;\-* #,##0.00_*_-;_-* &quot;-&quot;??_*_-;_-@_-"/>
    <numFmt numFmtId="164" formatCode="_-&quot;*&quot;\ #,##0&quot;*&quot;_-;\-&quot;*&quot;\ #,##0&quot;*&quot;_-;_-&quot;*&quot;\ &quot;-&quot;&quot;*&quot;_-;_-@_-"/>
    <numFmt numFmtId="165" formatCode="_-&quot;*&quot;\ #,##0_*_-;\-&quot;*&quot;\ #,##0_*_-;_-&quot;*&quot;\ &quot;-&quot;_*_-;_-@_-"/>
    <numFmt numFmtId="166" formatCode="_-&quot;*&quot;\ #,##0.00&quot;*&quot;_-;\-&quot;*&quot;\ #,##0.00&quot;*&quot;_-;_-&quot;*&quot;\ &quot;-&quot;??&quot;*&quot;_-;_-@_-"/>
    <numFmt numFmtId="167" formatCode="_-&quot;*&quot;\ #,##0.00_*_-;\-&quot;*&quot;\ #,##0.00_*_-;_-&quot;*&quot;\ &quot;-&quot;??_*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3" borderId="1" xfId="0" applyFill="1" applyBorder="1" applyAlignment="1">
      <alignment/>
    </xf>
    <xf numFmtId="0" fontId="1" fillId="2" borderId="2" xfId="0" applyFont="1" applyFill="1" applyBorder="1" applyAlignment="1">
      <alignment/>
    </xf>
    <xf numFmtId="1" fontId="1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3" borderId="14" xfId="0" applyFill="1" applyBorder="1" applyAlignment="1">
      <alignment/>
    </xf>
    <xf numFmtId="0" fontId="1" fillId="3" borderId="14" xfId="0" applyFont="1" applyFill="1" applyBorder="1" applyAlignment="1">
      <alignment/>
    </xf>
    <xf numFmtId="1" fontId="1" fillId="3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" fontId="1" fillId="0" borderId="6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5" xfId="0" applyFont="1" applyFill="1" applyBorder="1" applyAlignment="1">
      <alignment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/>
    </xf>
    <xf numFmtId="1" fontId="1" fillId="3" borderId="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" fontId="1" fillId="0" borderId="1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7.00390625" style="0" bestFit="1" customWidth="1"/>
    <col min="2" max="2" width="66.00390625" style="0" customWidth="1"/>
    <col min="3" max="4" width="6.00390625" style="0" bestFit="1" customWidth="1"/>
    <col min="5" max="5" width="11.7109375" style="5" bestFit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3.5" thickBot="1">
      <c r="A2" s="7"/>
      <c r="B2" s="7" t="s">
        <v>70</v>
      </c>
      <c r="C2" s="7"/>
      <c r="D2" s="7"/>
      <c r="E2" s="8" t="s">
        <v>5</v>
      </c>
    </row>
    <row r="3" spans="1:5" ht="12.75">
      <c r="A3" s="24" t="s">
        <v>63</v>
      </c>
      <c r="B3" s="13"/>
      <c r="C3" s="13"/>
      <c r="D3" s="13"/>
      <c r="E3" s="14"/>
    </row>
    <row r="4" spans="1:5" ht="12.75">
      <c r="A4" s="39" t="s">
        <v>65</v>
      </c>
      <c r="B4" s="10"/>
      <c r="C4" s="10"/>
      <c r="D4" s="10"/>
      <c r="E4" s="16"/>
    </row>
    <row r="5" spans="1:5" ht="12.75">
      <c r="A5" s="15" t="s">
        <v>7</v>
      </c>
      <c r="B5" s="10" t="s">
        <v>8</v>
      </c>
      <c r="C5" s="10">
        <v>1</v>
      </c>
      <c r="D5" s="10">
        <v>7</v>
      </c>
      <c r="E5" s="16">
        <f>D5*1.25*34.9</f>
        <v>305.375</v>
      </c>
    </row>
    <row r="6" spans="1:5" ht="12.75">
      <c r="A6" s="15" t="s">
        <v>21</v>
      </c>
      <c r="B6" s="10" t="s">
        <v>22</v>
      </c>
      <c r="C6" s="10">
        <v>13</v>
      </c>
      <c r="D6" s="10">
        <v>27</v>
      </c>
      <c r="E6" s="16">
        <f>D6*1.25*34.9</f>
        <v>1177.875</v>
      </c>
    </row>
    <row r="7" spans="1:5" ht="12.75">
      <c r="A7" s="39" t="s">
        <v>66</v>
      </c>
      <c r="B7" s="10"/>
      <c r="C7" s="10"/>
      <c r="D7" s="10"/>
      <c r="E7" s="16"/>
    </row>
    <row r="8" spans="1:5" ht="12.75">
      <c r="A8" s="15" t="s">
        <v>17</v>
      </c>
      <c r="B8" s="10" t="s">
        <v>18</v>
      </c>
      <c r="C8" s="10">
        <v>5</v>
      </c>
      <c r="D8" s="10">
        <v>8</v>
      </c>
      <c r="E8" s="16">
        <f>D8*1.25*34.9</f>
        <v>349</v>
      </c>
    </row>
    <row r="9" spans="1:5" ht="12.75">
      <c r="A9" s="15" t="s">
        <v>11</v>
      </c>
      <c r="B9" s="10" t="s">
        <v>12</v>
      </c>
      <c r="C9" s="10">
        <v>20</v>
      </c>
      <c r="D9" s="10">
        <v>24</v>
      </c>
      <c r="E9" s="16">
        <f>D9*1.25*34.9</f>
        <v>1047</v>
      </c>
    </row>
    <row r="10" spans="1:5" ht="12.75">
      <c r="A10" s="39" t="s">
        <v>67</v>
      </c>
      <c r="B10" s="10"/>
      <c r="C10" s="10"/>
      <c r="D10" s="10"/>
      <c r="E10" s="16"/>
    </row>
    <row r="11" spans="1:5" ht="12.75">
      <c r="A11" s="15" t="s">
        <v>15</v>
      </c>
      <c r="B11" s="10" t="s">
        <v>16</v>
      </c>
      <c r="C11" s="10">
        <v>8</v>
      </c>
      <c r="D11" s="10">
        <v>10.25</v>
      </c>
      <c r="E11" s="16">
        <f>D11*1.25*34.9</f>
        <v>447.15625</v>
      </c>
    </row>
    <row r="12" spans="1:5" ht="12.75">
      <c r="A12" s="15" t="s">
        <v>9</v>
      </c>
      <c r="B12" s="10" t="s">
        <v>10</v>
      </c>
      <c r="C12" s="10">
        <v>13</v>
      </c>
      <c r="D12" s="10">
        <v>15.6</v>
      </c>
      <c r="E12" s="16">
        <f>D12*1.25*34.9</f>
        <v>680.55</v>
      </c>
    </row>
    <row r="13" spans="1:5" ht="12.75">
      <c r="A13" s="15" t="s">
        <v>13</v>
      </c>
      <c r="B13" s="10" t="s">
        <v>14</v>
      </c>
      <c r="C13" s="10">
        <v>0.5</v>
      </c>
      <c r="D13" s="10">
        <v>2.33</v>
      </c>
      <c r="E13" s="16">
        <f>D13*1.25*34.9</f>
        <v>101.64625</v>
      </c>
    </row>
    <row r="14" spans="1:5" ht="12.75">
      <c r="A14" s="39" t="s">
        <v>68</v>
      </c>
      <c r="B14" s="10"/>
      <c r="C14" s="10"/>
      <c r="D14" s="10"/>
      <c r="E14" s="16"/>
    </row>
    <row r="15" spans="1:5" ht="12.75">
      <c r="A15" s="15" t="s">
        <v>23</v>
      </c>
      <c r="B15" s="10" t="s">
        <v>24</v>
      </c>
      <c r="C15" s="10">
        <v>10</v>
      </c>
      <c r="D15" s="10">
        <v>16</v>
      </c>
      <c r="E15" s="16">
        <f>D15*1.25*34.9</f>
        <v>698</v>
      </c>
    </row>
    <row r="16" spans="1:5" ht="13.5" thickBot="1">
      <c r="A16" s="20" t="s">
        <v>19</v>
      </c>
      <c r="B16" s="21" t="s">
        <v>20</v>
      </c>
      <c r="C16" s="21">
        <v>23</v>
      </c>
      <c r="D16" s="21">
        <v>26.5</v>
      </c>
      <c r="E16" s="22">
        <f>D16*1.25*34.9</f>
        <v>1156.0625</v>
      </c>
    </row>
    <row r="17" spans="1:5" ht="12.75">
      <c r="A17" s="24" t="s">
        <v>64</v>
      </c>
      <c r="B17" s="9"/>
      <c r="C17" s="23"/>
      <c r="D17" s="23"/>
      <c r="E17" s="25"/>
    </row>
    <row r="18" spans="1:5" ht="13.5" thickBot="1">
      <c r="A18" s="26" t="s">
        <v>6</v>
      </c>
      <c r="B18" s="27" t="s">
        <v>82</v>
      </c>
      <c r="C18" s="27">
        <v>1</v>
      </c>
      <c r="D18" s="27">
        <v>10</v>
      </c>
      <c r="E18" s="28">
        <f>D18*1.25*34.9</f>
        <v>436.25</v>
      </c>
    </row>
    <row r="19" spans="1:5" ht="13.5" thickBot="1">
      <c r="A19" s="30"/>
      <c r="B19" s="31"/>
      <c r="C19" s="31"/>
      <c r="D19" s="31"/>
      <c r="E19" s="32"/>
    </row>
    <row r="20" spans="1:5" ht="12.75">
      <c r="A20" s="24" t="s">
        <v>63</v>
      </c>
      <c r="B20" s="33"/>
      <c r="C20" s="33"/>
      <c r="D20" s="33"/>
      <c r="E20" s="34"/>
    </row>
    <row r="21" spans="1:5" ht="12.75">
      <c r="A21" s="39" t="s">
        <v>65</v>
      </c>
      <c r="B21" s="29"/>
      <c r="C21" s="29"/>
      <c r="D21" s="29"/>
      <c r="E21" s="35"/>
    </row>
    <row r="22" spans="1:5" ht="12.75">
      <c r="A22" s="15" t="s">
        <v>29</v>
      </c>
      <c r="B22" s="10" t="s">
        <v>30</v>
      </c>
      <c r="C22" s="10">
        <v>7</v>
      </c>
      <c r="D22" s="10">
        <v>9.1</v>
      </c>
      <c r="E22" s="16">
        <f>D22*1.25*34.9</f>
        <v>396.9875</v>
      </c>
    </row>
    <row r="23" spans="1:5" ht="12.75">
      <c r="A23" s="15" t="s">
        <v>27</v>
      </c>
      <c r="B23" s="10" t="s">
        <v>28</v>
      </c>
      <c r="C23" s="10">
        <v>8</v>
      </c>
      <c r="D23" s="10">
        <v>9.55</v>
      </c>
      <c r="E23" s="16">
        <f>D23*1.25*34.9</f>
        <v>416.61875</v>
      </c>
    </row>
    <row r="24" spans="1:5" ht="12.75">
      <c r="A24" s="40" t="s">
        <v>66</v>
      </c>
      <c r="B24" s="29"/>
      <c r="C24" s="29"/>
      <c r="D24" s="29"/>
      <c r="E24" s="35"/>
    </row>
    <row r="25" spans="1:5" ht="12.75">
      <c r="A25" s="15" t="s">
        <v>31</v>
      </c>
      <c r="B25" s="10" t="s">
        <v>32</v>
      </c>
      <c r="C25" s="10">
        <v>5</v>
      </c>
      <c r="D25" s="10">
        <v>8.9</v>
      </c>
      <c r="E25" s="16">
        <f>D25*1.25*34.9</f>
        <v>388.2625</v>
      </c>
    </row>
    <row r="26" spans="1:5" ht="13.5" thickBot="1">
      <c r="A26" s="20" t="s">
        <v>33</v>
      </c>
      <c r="B26" s="21" t="s">
        <v>34</v>
      </c>
      <c r="C26" s="21">
        <v>4</v>
      </c>
      <c r="D26" s="21">
        <v>6.6</v>
      </c>
      <c r="E26" s="22">
        <f>D26*1.25*34.9</f>
        <v>287.925</v>
      </c>
    </row>
    <row r="27" spans="1:5" ht="12.75">
      <c r="A27" s="24" t="s">
        <v>64</v>
      </c>
      <c r="B27" s="9"/>
      <c r="C27" s="37"/>
      <c r="D27" s="37"/>
      <c r="E27" s="38"/>
    </row>
    <row r="28" spans="1:5" ht="13.5" thickBot="1">
      <c r="A28" s="26" t="s">
        <v>25</v>
      </c>
      <c r="B28" s="27" t="s">
        <v>26</v>
      </c>
      <c r="C28" s="27">
        <v>3</v>
      </c>
      <c r="D28" s="27">
        <v>8.9</v>
      </c>
      <c r="E28" s="28">
        <f>D28*1.25*34.9</f>
        <v>388.2625</v>
      </c>
    </row>
    <row r="29" spans="1:5" ht="13.5" thickBot="1">
      <c r="A29" s="30"/>
      <c r="B29" s="31" t="s">
        <v>35</v>
      </c>
      <c r="C29" s="31"/>
      <c r="D29" s="31"/>
      <c r="E29" s="32"/>
    </row>
    <row r="30" spans="1:5" ht="12.75">
      <c r="A30" s="42" t="s">
        <v>69</v>
      </c>
      <c r="B30" s="13"/>
      <c r="C30" s="33"/>
      <c r="D30" s="33"/>
      <c r="E30" s="34"/>
    </row>
    <row r="31" spans="1:5" ht="13.5" thickBot="1">
      <c r="A31" s="43">
        <v>4110</v>
      </c>
      <c r="B31" s="44" t="s">
        <v>71</v>
      </c>
      <c r="C31" s="44">
        <v>17.9</v>
      </c>
      <c r="D31" s="44">
        <v>17.9</v>
      </c>
      <c r="E31" s="45">
        <f>D31*1.25*34.9*5</f>
        <v>3904.4374999999995</v>
      </c>
    </row>
    <row r="32" spans="1:5" ht="12.75">
      <c r="A32" s="24" t="s">
        <v>64</v>
      </c>
      <c r="B32" s="33"/>
      <c r="C32" s="33"/>
      <c r="D32" s="33"/>
      <c r="E32" s="14"/>
    </row>
    <row r="33" spans="1:5" ht="13.5" thickBot="1">
      <c r="A33" s="46" t="s">
        <v>36</v>
      </c>
      <c r="B33" s="47" t="s">
        <v>37</v>
      </c>
      <c r="C33" s="47">
        <v>0</v>
      </c>
      <c r="D33" s="47">
        <v>5</v>
      </c>
      <c r="E33" s="48">
        <f>D33*1.25*34.9</f>
        <v>218.125</v>
      </c>
    </row>
    <row r="34" spans="1:5" ht="12.75">
      <c r="A34" s="42" t="s">
        <v>69</v>
      </c>
      <c r="B34" s="23"/>
      <c r="C34" s="23"/>
      <c r="D34" s="23"/>
      <c r="E34" s="25"/>
    </row>
    <row r="35" spans="1:5" ht="12.75">
      <c r="A35" s="36">
        <v>4110</v>
      </c>
      <c r="B35" s="41" t="s">
        <v>73</v>
      </c>
      <c r="C35" s="41">
        <v>17.9</v>
      </c>
      <c r="D35" s="41">
        <v>17.9</v>
      </c>
      <c r="E35" s="49">
        <f>D35*1.25*34.9*3</f>
        <v>2342.6625</v>
      </c>
    </row>
    <row r="36" spans="1:5" ht="13.5" thickBot="1">
      <c r="A36" s="20">
        <v>4130</v>
      </c>
      <c r="B36" s="21" t="s">
        <v>72</v>
      </c>
      <c r="C36" s="44">
        <v>17.9</v>
      </c>
      <c r="D36" s="44">
        <v>17.9</v>
      </c>
      <c r="E36" s="48">
        <f>D36*1.25*34.9*2</f>
        <v>1561.7749999999999</v>
      </c>
    </row>
    <row r="37" spans="1:5" ht="12.75">
      <c r="A37" s="24" t="s">
        <v>64</v>
      </c>
      <c r="B37" s="13"/>
      <c r="C37" s="13"/>
      <c r="D37" s="13"/>
      <c r="E37" s="14"/>
    </row>
    <row r="38" spans="1:5" ht="13.5" thickBot="1">
      <c r="A38" s="26" t="s">
        <v>38</v>
      </c>
      <c r="B38" s="27" t="s">
        <v>81</v>
      </c>
      <c r="C38" s="27">
        <v>0</v>
      </c>
      <c r="D38" s="27">
        <v>7</v>
      </c>
      <c r="E38" s="28">
        <f>D38*1.25*34.9</f>
        <v>305.375</v>
      </c>
    </row>
    <row r="39" ht="12.75" hidden="1">
      <c r="E39" s="5">
        <f>D39*1.25*34.3</f>
        <v>0</v>
      </c>
    </row>
    <row r="40" ht="12.75" hidden="1">
      <c r="E40" s="5">
        <f>D40*1.25*34.3</f>
        <v>0</v>
      </c>
    </row>
    <row r="41" spans="1:5" ht="12.75">
      <c r="A41" s="6"/>
      <c r="B41" s="3" t="s">
        <v>39</v>
      </c>
      <c r="C41" s="3"/>
      <c r="D41" s="3"/>
      <c r="E41" s="4"/>
    </row>
    <row r="42" spans="1:5" ht="13.5" thickBot="1">
      <c r="A42" s="50"/>
      <c r="B42" s="51" t="s">
        <v>40</v>
      </c>
      <c r="C42" s="51"/>
      <c r="D42" s="51"/>
      <c r="E42" s="52"/>
    </row>
    <row r="43" spans="1:5" ht="12.75">
      <c r="A43" s="42" t="s">
        <v>75</v>
      </c>
      <c r="B43" s="23"/>
      <c r="C43" s="33"/>
      <c r="D43" s="33"/>
      <c r="E43" s="34"/>
    </row>
    <row r="44" spans="1:5" ht="12.75">
      <c r="A44" s="53"/>
      <c r="B44" s="11" t="s">
        <v>74</v>
      </c>
      <c r="C44" s="29"/>
      <c r="D44" s="29"/>
      <c r="E44" s="35"/>
    </row>
    <row r="45" spans="1:5" ht="12.75">
      <c r="A45" s="15" t="s">
        <v>41</v>
      </c>
      <c r="B45" s="10" t="s">
        <v>42</v>
      </c>
      <c r="C45" s="10">
        <v>1</v>
      </c>
      <c r="D45" s="10">
        <v>3.5</v>
      </c>
      <c r="E45" s="16">
        <f aca="true" t="shared" si="0" ref="E45:E56">D45*1.25*34.3</f>
        <v>150.0625</v>
      </c>
    </row>
    <row r="46" spans="1:5" ht="12.75">
      <c r="A46" s="15" t="s">
        <v>43</v>
      </c>
      <c r="B46" s="10" t="s">
        <v>44</v>
      </c>
      <c r="C46" s="10">
        <v>1</v>
      </c>
      <c r="D46" s="10">
        <v>3.5</v>
      </c>
      <c r="E46" s="16">
        <f t="shared" si="0"/>
        <v>150.0625</v>
      </c>
    </row>
    <row r="47" spans="1:5" ht="12.75">
      <c r="A47" s="15"/>
      <c r="B47" s="11" t="s">
        <v>76</v>
      </c>
      <c r="C47" s="10"/>
      <c r="D47" s="10"/>
      <c r="E47" s="16"/>
    </row>
    <row r="48" spans="1:5" ht="12.75">
      <c r="A48" s="15" t="s">
        <v>45</v>
      </c>
      <c r="B48" s="10" t="s">
        <v>46</v>
      </c>
      <c r="C48" s="10">
        <v>1</v>
      </c>
      <c r="D48" s="10">
        <v>4</v>
      </c>
      <c r="E48" s="16">
        <f t="shared" si="0"/>
        <v>171.5</v>
      </c>
    </row>
    <row r="49" spans="1:5" ht="12.75">
      <c r="A49" s="15" t="s">
        <v>47</v>
      </c>
      <c r="B49" s="10" t="s">
        <v>48</v>
      </c>
      <c r="C49" s="10">
        <v>1</v>
      </c>
      <c r="D49" s="10">
        <v>4.88</v>
      </c>
      <c r="E49" s="16">
        <f t="shared" si="0"/>
        <v>209.22999999999996</v>
      </c>
    </row>
    <row r="50" spans="1:5" ht="12.75">
      <c r="A50" s="15"/>
      <c r="B50" s="11" t="s">
        <v>78</v>
      </c>
      <c r="C50" s="10"/>
      <c r="D50" s="10"/>
      <c r="E50" s="16"/>
    </row>
    <row r="51" spans="1:5" ht="12.75">
      <c r="A51" s="15" t="s">
        <v>49</v>
      </c>
      <c r="B51" s="10" t="s">
        <v>50</v>
      </c>
      <c r="C51" s="10">
        <v>1</v>
      </c>
      <c r="D51" s="10">
        <v>4</v>
      </c>
      <c r="E51" s="16">
        <f t="shared" si="0"/>
        <v>171.5</v>
      </c>
    </row>
    <row r="52" spans="1:5" ht="12.75">
      <c r="A52" s="15"/>
      <c r="B52" s="11" t="s">
        <v>77</v>
      </c>
      <c r="C52" s="10"/>
      <c r="D52" s="10"/>
      <c r="E52" s="16"/>
    </row>
    <row r="53" spans="1:5" ht="12.75">
      <c r="A53" s="15" t="s">
        <v>51</v>
      </c>
      <c r="B53" s="10" t="s">
        <v>52</v>
      </c>
      <c r="C53" s="10">
        <v>1</v>
      </c>
      <c r="D53" s="10">
        <v>5</v>
      </c>
      <c r="E53" s="16">
        <f t="shared" si="0"/>
        <v>214.37499999999997</v>
      </c>
    </row>
    <row r="54" spans="1:5" ht="12.75">
      <c r="A54" s="15" t="s">
        <v>53</v>
      </c>
      <c r="B54" s="10" t="s">
        <v>54</v>
      </c>
      <c r="C54" s="10">
        <v>1</v>
      </c>
      <c r="D54" s="10">
        <v>5</v>
      </c>
      <c r="E54" s="16">
        <f t="shared" si="0"/>
        <v>214.37499999999997</v>
      </c>
    </row>
    <row r="55" spans="1:5" ht="12.75">
      <c r="A55" s="15" t="s">
        <v>55</v>
      </c>
      <c r="B55" s="10" t="s">
        <v>56</v>
      </c>
      <c r="C55" s="10">
        <v>1</v>
      </c>
      <c r="D55" s="10">
        <v>5</v>
      </c>
      <c r="E55" s="16">
        <f t="shared" si="0"/>
        <v>214.37499999999997</v>
      </c>
    </row>
    <row r="56" spans="1:5" ht="13.5" thickBot="1">
      <c r="A56" s="17" t="s">
        <v>57</v>
      </c>
      <c r="B56" s="18" t="s">
        <v>58</v>
      </c>
      <c r="C56" s="18">
        <v>1</v>
      </c>
      <c r="D56" s="18">
        <v>5</v>
      </c>
      <c r="E56" s="19">
        <f t="shared" si="0"/>
        <v>214.37499999999997</v>
      </c>
    </row>
    <row r="57" spans="1:5" ht="13.5" thickBot="1">
      <c r="A57" s="54"/>
      <c r="B57" s="55"/>
      <c r="C57" s="55"/>
      <c r="D57" s="55"/>
      <c r="E57" s="56"/>
    </row>
    <row r="58" spans="1:5" ht="12.75">
      <c r="A58" s="24" t="s">
        <v>80</v>
      </c>
      <c r="B58" s="13"/>
      <c r="C58" s="13"/>
      <c r="D58" s="13"/>
      <c r="E58" s="14"/>
    </row>
    <row r="59" spans="1:5" ht="12.75">
      <c r="A59" s="15" t="s">
        <v>59</v>
      </c>
      <c r="B59" s="10" t="s">
        <v>60</v>
      </c>
      <c r="C59" s="10">
        <v>1</v>
      </c>
      <c r="D59" s="10">
        <v>27</v>
      </c>
      <c r="E59" s="16">
        <f>D59*1.25*34.3</f>
        <v>1157.625</v>
      </c>
    </row>
    <row r="60" spans="1:5" ht="13.5" thickBot="1">
      <c r="A60" s="17" t="s">
        <v>61</v>
      </c>
      <c r="B60" s="18" t="s">
        <v>62</v>
      </c>
      <c r="C60" s="18">
        <v>1</v>
      </c>
      <c r="D60" s="18">
        <v>27</v>
      </c>
      <c r="E60" s="19">
        <f>D60*1.25*34.3</f>
        <v>1157.625</v>
      </c>
    </row>
    <row r="61" spans="1:5" ht="13.5" thickBot="1">
      <c r="A61" s="54"/>
      <c r="B61" s="55"/>
      <c r="C61" s="55"/>
      <c r="D61" s="55"/>
      <c r="E61" s="56"/>
    </row>
    <row r="62" spans="1:5" ht="12.75">
      <c r="A62" s="12"/>
      <c r="B62" s="23" t="s">
        <v>64</v>
      </c>
      <c r="C62" s="13"/>
      <c r="D62" s="13"/>
      <c r="E62" s="14"/>
    </row>
    <row r="63" spans="1:5" ht="13.5" thickBot="1">
      <c r="A63" s="17"/>
      <c r="B63" s="27" t="s">
        <v>79</v>
      </c>
      <c r="C63" s="18"/>
      <c r="D63" s="18"/>
      <c r="E63" s="19"/>
    </row>
  </sheetData>
  <printOptions/>
  <pageMargins left="0.37" right="0.24" top="0.52" bottom="0.21" header="0.38" footer="0.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</dc:creator>
  <cp:keywords/>
  <dc:description/>
  <cp:lastModifiedBy>Lena</cp:lastModifiedBy>
  <cp:lastPrinted>2012-11-02T11:19:32Z</cp:lastPrinted>
  <dcterms:created xsi:type="dcterms:W3CDTF">2012-11-02T10:43:43Z</dcterms:created>
  <dcterms:modified xsi:type="dcterms:W3CDTF">2012-11-10T09:05:55Z</dcterms:modified>
  <cp:category/>
  <cp:version/>
  <cp:contentType/>
  <cp:contentStatus/>
</cp:coreProperties>
</file>